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13_ncr:1_{E5362CD6-852C-4175-9DCD-1A9D21CB3CB7}" xr6:coauthVersionLast="47" xr6:coauthVersionMax="47" xr10:uidLastSave="{00000000-0000-0000-0000-000000000000}"/>
  <bookViews>
    <workbookView xWindow="-108" yWindow="-108" windowWidth="23256" windowHeight="12576" xr2:uid="{0075CD8C-6EE0-4967-8953-8529FA671039}"/>
  </bookViews>
  <sheets>
    <sheet name="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" l="1"/>
  <c r="F39" i="2"/>
  <c r="D39" i="2"/>
  <c r="C39" i="2"/>
  <c r="E38" i="2"/>
  <c r="H38" i="2" s="1"/>
  <c r="H37" i="2"/>
  <c r="E37" i="2"/>
  <c r="E36" i="2"/>
  <c r="H36" i="2" s="1"/>
  <c r="H35" i="2"/>
  <c r="E35" i="2"/>
  <c r="E34" i="2"/>
  <c r="H34" i="2" s="1"/>
  <c r="H33" i="2"/>
  <c r="E33" i="2"/>
  <c r="E32" i="2"/>
  <c r="H32" i="2" s="1"/>
  <c r="G25" i="2"/>
  <c r="F25" i="2"/>
  <c r="D25" i="2"/>
  <c r="C25" i="2"/>
  <c r="E24" i="2"/>
  <c r="H24" i="2" s="1"/>
  <c r="H23" i="2"/>
  <c r="E23" i="2"/>
  <c r="E22" i="2"/>
  <c r="H22" i="2" s="1"/>
  <c r="H21" i="2"/>
  <c r="H25" i="2" s="1"/>
  <c r="E21" i="2"/>
  <c r="G14" i="2"/>
  <c r="F14" i="2"/>
  <c r="D14" i="2"/>
  <c r="C14" i="2"/>
  <c r="E12" i="2"/>
  <c r="H12" i="2" s="1"/>
  <c r="E11" i="2"/>
  <c r="H11" i="2" s="1"/>
  <c r="E10" i="2"/>
  <c r="H10" i="2" s="1"/>
  <c r="E9" i="2"/>
  <c r="H9" i="2" s="1"/>
  <c r="E8" i="2"/>
  <c r="H8" i="2" s="1"/>
  <c r="E7" i="2"/>
  <c r="H7" i="2" s="1"/>
  <c r="E6" i="2"/>
  <c r="E14" i="2" s="1"/>
  <c r="H39" i="2" l="1"/>
  <c r="E25" i="2"/>
  <c r="E39" i="2"/>
  <c r="H6" i="2"/>
  <c r="H14" i="2" s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<sst xmlns="http://schemas.openxmlformats.org/spreadsheetml/2006/main" count="55" uniqueCount="33">
  <si>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</si>
  <si>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</si>
  <si>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</si>
  <si>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</si>
  <si>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</si>
  <si>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</si>
  <si>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</si>
  <si>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</si>
  <si>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</si>
  <si>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</si>
  <si>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</si>
  <si>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</si>
  <si>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</si>
  <si>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</si>
  <si>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0401 ORGANO INTERNO DE CONTROL DE LA UPJ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</si>
  <si>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</si>
  <si>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</si>
  <si>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</si>
  <si>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</si>
  <si>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</si>
  <si>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</si>
  <si>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</si>
  <si>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</si>
  <si>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</si>
  <si>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31 de Diciembre de 2021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</si>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</sst>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4" xfId="2" applyBorder="1" applyProtection="1">
      <protection locked="0"/>
    </xf>
    <xf numFmtId="0" fontId="4" fillId="0" borderId="5" xfId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 wrapText="1"/>
    </xf>
    <xf numFmtId="0" fontId="3" fillId="0" borderId="7" xfId="2" applyBorder="1" applyProtection="1">
      <protection locked="0"/>
    </xf>
    <xf numFmtId="0" fontId="4" fillId="0" borderId="8" xfId="2" applyFont="1" applyBorder="1" applyProtection="1">
      <protection locked="0"/>
    </xf>
    <xf numFmtId="4" fontId="4" fillId="0" borderId="13" xfId="2" applyNumberFormat="1" applyFont="1" applyBorder="1" applyProtection="1">
      <protection locked="0"/>
    </xf>
    <xf numFmtId="0" fontId="3" fillId="0" borderId="1" xfId="2" applyBorder="1" applyProtection="1">
      <protection locked="0"/>
    </xf>
    <xf numFmtId="0" fontId="2" fillId="0" borderId="2" xfId="2" applyFont="1" applyBorder="1" applyAlignment="1" applyProtection="1">
      <alignment horizontal="center"/>
      <protection locked="0"/>
    </xf>
    <xf numFmtId="4" fontId="2" fillId="0" borderId="9" xfId="2" applyNumberFormat="1" applyFont="1" applyBorder="1" applyProtection="1">
      <protection locked="0"/>
    </xf>
    <xf numFmtId="0" fontId="3" fillId="0" borderId="0" xfId="2" applyAlignment="1" applyProtection="1">
      <alignment wrapText="1"/>
      <protection locked="0"/>
    </xf>
  </cellXfs>
  <cellStyles count="3">
    <cellStyle name="Normal" xfId="0" builtinId="0"/>
    <cellStyle name="Normal 2" xfId="2" xr:uid="{F7679346-4F34-46D4-B5B6-DB8607EF2DB2}"/>
    <cellStyle name="Normal 3" xfId="1" xr:uid="{9F27EFEB-2A1B-446E-B162-04A350D17B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A9A1A-0143-4BD8-94BF-9A05CC2CB2A2}">
  <sheetPr>
    <pageSetUpPr fitToPage="1"/>
  </sheetPr>
  <dimension ref="A1:H41"/>
  <sheetViews>
    <sheetView showGridLines="0" tabSelected="1" topLeftCell="A34" workbookViewId="0">
      <selection activeCell="B46" sqref="B46"/>
    </sheetView>
  </sheetViews>
  <sheetFormatPr baseColWidth="10" defaultColWidth="9.33203125" defaultRowHeight="10.199999999999999" x14ac:dyDescent="0.2"/>
  <cols>
    <col min="1" max="1" width="1" style="4" customWidth="1"/>
    <col min="2" max="2" width="62.5546875" style="4" customWidth="1"/>
    <col min="3" max="8" width="14.21875" style="4" customWidth="1"/>
    <col min="9" max="16384" width="9.33203125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2950803.62</v>
      </c>
      <c r="D6" s="20">
        <v>939043.14</v>
      </c>
      <c r="E6" s="20">
        <f>C6+D6</f>
        <v>3889846.7600000002</v>
      </c>
      <c r="F6" s="20">
        <v>3520603.7</v>
      </c>
      <c r="G6" s="20">
        <v>3520603.7</v>
      </c>
      <c r="H6" s="20">
        <f>E6-F6</f>
        <v>369243.06000000006</v>
      </c>
    </row>
    <row r="7" spans="1:8" x14ac:dyDescent="0.2">
      <c r="A7" s="18"/>
      <c r="B7" s="19" t="s">
        <v>12</v>
      </c>
      <c r="C7" s="20">
        <v>35450418.299999997</v>
      </c>
      <c r="D7" s="20">
        <v>13423894.880000001</v>
      </c>
      <c r="E7" s="20">
        <f t="shared" ref="E7:E12" si="0">C7+D7</f>
        <v>48874313.18</v>
      </c>
      <c r="F7" s="20">
        <v>42651666.979999997</v>
      </c>
      <c r="G7" s="20">
        <v>42651666.979999997</v>
      </c>
      <c r="H7" s="20">
        <f t="shared" ref="H7:H12" si="1">E7-F7</f>
        <v>6222646.200000003</v>
      </c>
    </row>
    <row r="8" spans="1:8" x14ac:dyDescent="0.2">
      <c r="A8" s="18"/>
      <c r="B8" s="19" t="s">
        <v>13</v>
      </c>
      <c r="C8" s="20">
        <v>13205135.16</v>
      </c>
      <c r="D8" s="20">
        <v>3926347</v>
      </c>
      <c r="E8" s="20">
        <f t="shared" si="0"/>
        <v>17131482.16</v>
      </c>
      <c r="F8" s="20">
        <v>15420419.960000001</v>
      </c>
      <c r="G8" s="20">
        <v>15420419.960000001</v>
      </c>
      <c r="H8" s="20">
        <f t="shared" si="1"/>
        <v>1711062.1999999993</v>
      </c>
    </row>
    <row r="9" spans="1:8" x14ac:dyDescent="0.2">
      <c r="A9" s="18"/>
      <c r="B9" s="19" t="s">
        <v>14</v>
      </c>
      <c r="C9" s="20">
        <v>346256.26</v>
      </c>
      <c r="D9" s="20">
        <v>37568.239999999998</v>
      </c>
      <c r="E9" s="20">
        <f t="shared" si="0"/>
        <v>383824.5</v>
      </c>
      <c r="F9" s="20">
        <v>360293.02</v>
      </c>
      <c r="G9" s="20">
        <v>360293.02</v>
      </c>
      <c r="H9" s="20">
        <f t="shared" si="1"/>
        <v>23531.479999999981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51952613.339999996</v>
      </c>
      <c r="D14" s="23">
        <f t="shared" si="2"/>
        <v>18326853.260000002</v>
      </c>
      <c r="E14" s="23">
        <f t="shared" si="2"/>
        <v>70279466.599999994</v>
      </c>
      <c r="F14" s="23">
        <f t="shared" si="2"/>
        <v>61952983.660000004</v>
      </c>
      <c r="G14" s="23">
        <f t="shared" si="2"/>
        <v>61952983.660000004</v>
      </c>
      <c r="H14" s="23">
        <f t="shared" si="2"/>
        <v>8326482.9400000032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4" t="s">
        <v>25</v>
      </c>
      <c r="C32" s="20">
        <v>51952613.340000004</v>
      </c>
      <c r="D32" s="20">
        <v>18326853.260000002</v>
      </c>
      <c r="E32" s="20">
        <f t="shared" ref="E32:E38" si="6">C32+D32</f>
        <v>70279466.600000009</v>
      </c>
      <c r="F32" s="20">
        <v>61952983.659999996</v>
      </c>
      <c r="G32" s="20">
        <v>61952983.659999996</v>
      </c>
      <c r="H32" s="20">
        <f t="shared" ref="H32:H38" si="7">E32-F32</f>
        <v>8326482.9400000125</v>
      </c>
    </row>
    <row r="33" spans="1:8" x14ac:dyDescent="0.2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51952613.340000004</v>
      </c>
      <c r="D39" s="23">
        <f t="shared" si="8"/>
        <v>18326853.260000002</v>
      </c>
      <c r="E39" s="23">
        <f t="shared" si="8"/>
        <v>70279466.600000009</v>
      </c>
      <c r="F39" s="23">
        <f t="shared" si="8"/>
        <v>61952983.659999996</v>
      </c>
      <c r="G39" s="23">
        <f t="shared" si="8"/>
        <v>61952983.659999996</v>
      </c>
      <c r="H39" s="23">
        <f t="shared" si="8"/>
        <v>8326482.9400000125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2022-02-03T19:42:26Z</cp:lastPrinted>
  <dcterms:created xsi:type="dcterms:W3CDTF">2022-02-03T18:22:13Z</dcterms:created>
  <dcterms:modified xsi:type="dcterms:W3CDTF">2022-02-03T19:43:23Z</dcterms:modified>
</cp:coreProperties>
</file>